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2" i="1" l="1"/>
  <c r="E23" i="1"/>
  <c r="E24" i="1"/>
  <c r="E19" i="1" l="1"/>
  <c r="E17" i="1"/>
  <c r="E15" i="1"/>
  <c r="E14" i="1"/>
  <c r="E12" i="1"/>
  <c r="E11" i="1"/>
  <c r="E10" i="1"/>
  <c r="E8" i="1"/>
  <c r="E7" i="1"/>
  <c r="E5" i="1"/>
  <c r="E6" i="1"/>
  <c r="E20" i="1"/>
  <c r="E13" i="1"/>
  <c r="E18" i="1"/>
  <c r="E16" i="1"/>
  <c r="E9" i="1"/>
  <c r="E4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 s="1"/>
  <c r="D23" i="1" l="1"/>
  <c r="D22" i="1"/>
  <c r="D24" i="1"/>
</calcChain>
</file>

<file path=xl/sharedStrings.xml><?xml version="1.0" encoding="utf-8"?>
<sst xmlns="http://schemas.openxmlformats.org/spreadsheetml/2006/main" count="34" uniqueCount="32">
  <si>
    <t>№</t>
  </si>
  <si>
    <t>Ф.И.О. учителя</t>
  </si>
  <si>
    <t>категория</t>
  </si>
  <si>
    <t>Общая площадь</t>
  </si>
  <si>
    <t>Заним площадь</t>
  </si>
  <si>
    <t>Кол-во часов в нед</t>
  </si>
  <si>
    <t>Кол-во детей</t>
  </si>
  <si>
    <t>на 1 реб баланс</t>
  </si>
  <si>
    <t>Краснова О.А.</t>
  </si>
  <si>
    <t>Токмакова А.В.</t>
  </si>
  <si>
    <t>СЗД</t>
  </si>
  <si>
    <t>Сазанова Н.Е.</t>
  </si>
  <si>
    <t>Клявлина А.А.</t>
  </si>
  <si>
    <t>Б/К</t>
  </si>
  <si>
    <t>Юлдашева Р.Ш.</t>
  </si>
  <si>
    <t>Нагуманова Л.А.</t>
  </si>
  <si>
    <t>Савельева Н.П.</t>
  </si>
  <si>
    <t>Блинова И.В.</t>
  </si>
  <si>
    <t>Помелов А.В.</t>
  </si>
  <si>
    <t>Яковлева С.Н.</t>
  </si>
  <si>
    <t>Сабирзянова Г.Г.</t>
  </si>
  <si>
    <t>Кандрова Г.Г.</t>
  </si>
  <si>
    <t>Христофорова Е.Н.</t>
  </si>
  <si>
    <t>Ярхунина М.Н.</t>
  </si>
  <si>
    <t>Алексеева Г.В</t>
  </si>
  <si>
    <t>Зиганшина Ф.Ю.</t>
  </si>
  <si>
    <t>Краснова О.П.13</t>
  </si>
  <si>
    <t>Колесникова Е.А.</t>
  </si>
  <si>
    <t>61.4</t>
  </si>
  <si>
    <t>Сатдарова Д.Г.</t>
  </si>
  <si>
    <t>Гилязева Л.Н.</t>
  </si>
  <si>
    <t>Амиров И.Р.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</si>
</sst>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right"/>
    </xf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80;&#1084;&#1085;&#1072;&#1079;&#1080;&#1103;/Desktop/&#1055;&#1051;&#1040;&#1058;&#1053;&#1067;&#1045;%20&#1059;&#1057;&#1051;&#1059;&#1043;&#1048;/&#1043;&#1080;&#1084;&#1085;&#1072;&#1079;&#1080;&#1103;%20&#1055;&#1083;&#1072;&#1090;&#1085;&#1099;&#1077;%20&#1059;&#1089;&#1083;&#1091;&#1075;&#1080;%202020/&#1088;&#1072;&#1089;&#1095;&#1077;&#1090;%20&#1087;&#1086;%20&#1082;&#1088;&#1091;&#1078;&#1082;&#1072;&#1084;%20&#1085;&#1072;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Зямалова Г.Ф."/>
      <sheetName val="Николаева ОК.Н."/>
      <sheetName val="Христофорова Е.Н."/>
      <sheetName val="Мазилкина Л.П."/>
      <sheetName val="Ярхунина М.Н."/>
      <sheetName val="зИГАНШИНА Ф.Ю."/>
      <sheetName val="Гилязева Л.Н."/>
      <sheetName val="Сандимирова"/>
    </sheetNames>
    <sheetDataSet>
      <sheetData sheetId="0">
        <row r="5">
          <cell r="B5">
            <v>57.3</v>
          </cell>
        </row>
      </sheetData>
      <sheetData sheetId="1"/>
      <sheetData sheetId="2"/>
      <sheetData sheetId="3"/>
      <sheetData sheetId="4"/>
      <sheetData sheetId="5">
        <row r="4">
          <cell r="B4">
            <v>8076.2</v>
          </cell>
        </row>
        <row r="5">
          <cell r="B5">
            <v>61.4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46"/>
  <sheetViews>
    <sheetView tabSelected="1" workbookViewId="0">
      <selection activeCell="F3" sqref="F3"/>
    </sheetView>
  </sheetViews>
  <sheetFormatPr defaultRowHeight="15" x14ac:dyDescent="0.25"/>
  <cols>
    <col min="1" max="1" width="3.7109375" customWidth="1"/>
    <col min="2" max="2" width="27.42578125" customWidth="1"/>
    <col min="3" max="3" width="12.7109375" customWidth="1"/>
    <col min="4" max="4" width="15.5703125" customWidth="1"/>
    <col min="5" max="5" width="18.42578125" customWidth="1"/>
    <col min="6" max="6" width="22.28515625" customWidth="1"/>
    <col min="7" max="7" width="14.42578125" customWidth="1"/>
    <col min="8" max="8" width="18.28515625" customWidth="1"/>
  </cols>
  <sheetData>
    <row r="3" spans="1:10" x14ac:dyDescent="0.25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1" t="s">
        <v>7</v>
      </c>
      <c r="I3" s="1"/>
      <c r="J3" s="1"/>
    </row>
    <row r="4" spans="1:10" x14ac:dyDescent="0.25">
      <c r="A4" s="1">
        <v>1</v>
      </c>
      <c r="B4" s="3" t="s">
        <v>15</v>
      </c>
      <c r="C4" s="2">
        <v>1</v>
      </c>
      <c r="D4" s="1">
        <f>'[1]зИГАНШИНА Ф.Ю.'!$B$4</f>
        <v>8076.2</v>
      </c>
      <c r="E4" s="1">
        <f>'[1]зИГАНШИНА Ф.Ю.'!$B$5</f>
        <v>61.4</v>
      </c>
      <c r="F4" s="1">
        <v>1</v>
      </c>
      <c r="G4" s="1">
        <v>12</v>
      </c>
      <c r="H4" s="1"/>
      <c r="I4" s="1"/>
      <c r="J4" s="1"/>
    </row>
    <row r="5" spans="1:10" x14ac:dyDescent="0.25">
      <c r="A5" s="1">
        <v>2</v>
      </c>
      <c r="B5" s="3" t="s">
        <v>16</v>
      </c>
      <c r="C5" s="2">
        <v>1</v>
      </c>
      <c r="D5" s="1">
        <f>'[1]зИГАНШИНА Ф.Ю.'!$B$4</f>
        <v>8076.2</v>
      </c>
      <c r="E5" s="1">
        <f>'[1]зИГАНШИНА Ф.Ю.'!$B$5</f>
        <v>61.4</v>
      </c>
      <c r="F5" s="1">
        <v>1</v>
      </c>
      <c r="G5" s="1">
        <v>20</v>
      </c>
      <c r="H5" s="1"/>
      <c r="I5" s="1"/>
      <c r="J5" s="1"/>
    </row>
    <row r="6" spans="1:10" x14ac:dyDescent="0.25">
      <c r="A6" s="1">
        <v>3</v>
      </c>
      <c r="B6" s="3" t="s">
        <v>17</v>
      </c>
      <c r="C6" s="2" t="s">
        <v>13</v>
      </c>
      <c r="D6" s="1">
        <f>'[1]зИГАНШИНА Ф.Ю.'!$B$4</f>
        <v>8076.2</v>
      </c>
      <c r="E6" s="1">
        <f>'[1]Зямалова Г.Ф.'!$B$5</f>
        <v>57.3</v>
      </c>
      <c r="F6" s="1">
        <v>1</v>
      </c>
      <c r="G6" s="1">
        <v>20</v>
      </c>
      <c r="H6" s="1"/>
      <c r="I6" s="1"/>
      <c r="J6" s="1"/>
    </row>
    <row r="7" spans="1:10" x14ac:dyDescent="0.25">
      <c r="A7" s="1">
        <v>4</v>
      </c>
      <c r="B7" s="3" t="s">
        <v>18</v>
      </c>
      <c r="C7" s="2">
        <v>1</v>
      </c>
      <c r="D7" s="1">
        <f>'[1]зИГАНШИНА Ф.Ю.'!$B$4</f>
        <v>8076.2</v>
      </c>
      <c r="E7" s="1">
        <f>'[1]зИГАНШИНА Ф.Ю.'!$B$5</f>
        <v>61.4</v>
      </c>
      <c r="F7" s="1">
        <v>1</v>
      </c>
      <c r="G7" s="1">
        <v>15</v>
      </c>
      <c r="H7" s="1"/>
      <c r="I7" s="1"/>
      <c r="J7" s="1"/>
    </row>
    <row r="8" spans="1:10" x14ac:dyDescent="0.25">
      <c r="A8" s="1">
        <v>5</v>
      </c>
      <c r="B8" s="3" t="s">
        <v>26</v>
      </c>
      <c r="C8" s="2">
        <v>1</v>
      </c>
      <c r="D8" s="1">
        <f>'[1]зИГАНШИНА Ф.Ю.'!$B$4</f>
        <v>8076.2</v>
      </c>
      <c r="E8" s="1">
        <f>'[1]зИГАНШИНА Ф.Ю.'!$B$5</f>
        <v>61.4</v>
      </c>
      <c r="F8" s="1">
        <v>1</v>
      </c>
      <c r="G8" s="1">
        <v>30</v>
      </c>
      <c r="H8" s="1"/>
      <c r="I8" s="1"/>
      <c r="J8" s="1"/>
    </row>
    <row r="9" spans="1:10" x14ac:dyDescent="0.25">
      <c r="A9" s="1">
        <v>6</v>
      </c>
      <c r="B9" s="3" t="s">
        <v>8</v>
      </c>
      <c r="C9" s="2">
        <v>1</v>
      </c>
      <c r="D9" s="1">
        <f>'[1]зИГАНШИНА Ф.Ю.'!$B$4</f>
        <v>8076.2</v>
      </c>
      <c r="E9" s="1">
        <f>'[1]Зямалова Г.Ф.'!$B$5</f>
        <v>57.3</v>
      </c>
      <c r="F9" s="1">
        <v>1</v>
      </c>
      <c r="G9" s="1">
        <v>15</v>
      </c>
      <c r="H9" s="1"/>
      <c r="I9" s="1"/>
      <c r="J9" s="1"/>
    </row>
    <row r="10" spans="1:10" x14ac:dyDescent="0.25">
      <c r="A10" s="1">
        <v>7</v>
      </c>
      <c r="B10" s="3" t="s">
        <v>9</v>
      </c>
      <c r="C10" s="2" t="s">
        <v>10</v>
      </c>
      <c r="D10" s="1">
        <f>'[1]зИГАНШИНА Ф.Ю.'!$B$4</f>
        <v>8076.2</v>
      </c>
      <c r="E10" s="1">
        <f>'[1]зИГАНШИНА Ф.Ю.'!$B$5</f>
        <v>61.4</v>
      </c>
      <c r="F10" s="1">
        <v>1</v>
      </c>
      <c r="G10" s="1">
        <v>18</v>
      </c>
      <c r="H10" s="1"/>
      <c r="I10" s="1"/>
      <c r="J10" s="1"/>
    </row>
    <row r="11" spans="1:10" x14ac:dyDescent="0.25">
      <c r="A11" s="1">
        <v>8</v>
      </c>
      <c r="B11" s="3" t="s">
        <v>12</v>
      </c>
      <c r="C11" s="2" t="s">
        <v>13</v>
      </c>
      <c r="D11" s="1">
        <f>'[1]зИГАНШИНА Ф.Ю.'!$B$4</f>
        <v>8076.2</v>
      </c>
      <c r="E11" s="1">
        <f>'[1]зИГАНШИНА Ф.Ю.'!$B$5</f>
        <v>61.4</v>
      </c>
      <c r="F11" s="1">
        <v>1</v>
      </c>
      <c r="G11" s="1">
        <v>20</v>
      </c>
      <c r="H11" s="1"/>
      <c r="I11" s="1"/>
      <c r="J11" s="1"/>
    </row>
    <row r="12" spans="1:10" x14ac:dyDescent="0.25">
      <c r="A12" s="1">
        <v>9</v>
      </c>
      <c r="B12" s="3" t="s">
        <v>11</v>
      </c>
      <c r="C12" s="2">
        <v>1</v>
      </c>
      <c r="D12" s="1">
        <f>'[1]зИГАНШИНА Ф.Ю.'!$B$4</f>
        <v>8076.2</v>
      </c>
      <c r="E12" s="1">
        <f>'[1]зИГАНШИНА Ф.Ю.'!$B$5</f>
        <v>61.4</v>
      </c>
      <c r="F12" s="1">
        <v>1</v>
      </c>
      <c r="G12" s="1">
        <v>14</v>
      </c>
      <c r="H12" s="1"/>
      <c r="I12" s="1"/>
      <c r="J12" s="1"/>
    </row>
    <row r="13" spans="1:10" x14ac:dyDescent="0.25">
      <c r="A13" s="1">
        <v>10</v>
      </c>
      <c r="B13" s="3" t="s">
        <v>20</v>
      </c>
      <c r="C13" s="2">
        <v>1</v>
      </c>
      <c r="D13" s="1">
        <f>'[1]зИГАНШИНА Ф.Ю.'!$B$4</f>
        <v>8076.2</v>
      </c>
      <c r="E13" s="1">
        <f>'[1]Зямалова Г.Ф.'!$B$5</f>
        <v>57.3</v>
      </c>
      <c r="F13" s="1">
        <v>1</v>
      </c>
      <c r="G13" s="1">
        <v>15</v>
      </c>
      <c r="H13" s="1"/>
      <c r="I13" s="1"/>
      <c r="J13" s="1"/>
    </row>
    <row r="14" spans="1:10" x14ac:dyDescent="0.25">
      <c r="A14" s="1">
        <v>11</v>
      </c>
      <c r="B14" s="3" t="s">
        <v>21</v>
      </c>
      <c r="C14" s="2">
        <v>1</v>
      </c>
      <c r="D14" s="1">
        <f>'[1]зИГАНШИНА Ф.Ю.'!$B$4</f>
        <v>8076.2</v>
      </c>
      <c r="E14" s="1">
        <f>'[1]зИГАНШИНА Ф.Ю.'!$B$5</f>
        <v>61.4</v>
      </c>
      <c r="F14" s="1">
        <v>1</v>
      </c>
      <c r="G14" s="1">
        <v>15</v>
      </c>
      <c r="H14" s="1"/>
      <c r="I14" s="1"/>
      <c r="J14" s="1"/>
    </row>
    <row r="15" spans="1:10" x14ac:dyDescent="0.25">
      <c r="A15" s="1">
        <v>12</v>
      </c>
      <c r="B15" s="3" t="s">
        <v>23</v>
      </c>
      <c r="C15" s="2">
        <v>1</v>
      </c>
      <c r="D15" s="1">
        <f>'[1]зИГАНШИНА Ф.Ю.'!$B$4</f>
        <v>8076.2</v>
      </c>
      <c r="E15" s="1">
        <f>'[1]зИГАНШИНА Ф.Ю.'!$B$5</f>
        <v>61.4</v>
      </c>
      <c r="F15" s="1">
        <v>1</v>
      </c>
      <c r="G15" s="1">
        <v>15</v>
      </c>
      <c r="H15" s="1"/>
      <c r="I15" s="1"/>
      <c r="J15" s="1"/>
    </row>
    <row r="16" spans="1:10" x14ac:dyDescent="0.25">
      <c r="A16" s="1">
        <v>13</v>
      </c>
      <c r="B16" s="3" t="s">
        <v>24</v>
      </c>
      <c r="C16" s="2">
        <v>1</v>
      </c>
      <c r="D16" s="1">
        <f>'[1]зИГАНШИНА Ф.Ю.'!$B$4</f>
        <v>8076.2</v>
      </c>
      <c r="E16" s="1">
        <f>'[1]Зямалова Г.Ф.'!$B$5</f>
        <v>57.3</v>
      </c>
      <c r="F16" s="1">
        <v>1</v>
      </c>
      <c r="G16" s="1">
        <v>30</v>
      </c>
      <c r="H16" s="1"/>
      <c r="I16" s="1"/>
      <c r="J16" s="1"/>
    </row>
    <row r="17" spans="1:10" x14ac:dyDescent="0.25">
      <c r="A17" s="1">
        <v>14</v>
      </c>
      <c r="B17" s="3" t="s">
        <v>25</v>
      </c>
      <c r="C17" s="2">
        <v>1</v>
      </c>
      <c r="D17" s="1">
        <f>'[1]зИГАНШИНА Ф.Ю.'!$B$4</f>
        <v>8076.2</v>
      </c>
      <c r="E17" s="1">
        <f>'[1]зИГАНШИНА Ф.Ю.'!$B$5</f>
        <v>61.4</v>
      </c>
      <c r="F17" s="1">
        <v>1</v>
      </c>
      <c r="G17" s="1">
        <v>30</v>
      </c>
      <c r="H17" s="1"/>
      <c r="I17" s="1"/>
      <c r="J17" s="1"/>
    </row>
    <row r="18" spans="1:10" x14ac:dyDescent="0.25">
      <c r="A18" s="1">
        <v>15</v>
      </c>
      <c r="B18" s="3" t="s">
        <v>22</v>
      </c>
      <c r="C18" s="2">
        <v>1</v>
      </c>
      <c r="D18" s="1">
        <f>'[1]зИГАНШИНА Ф.Ю.'!$B$4</f>
        <v>8076.2</v>
      </c>
      <c r="E18" s="1">
        <f>'[1]Зямалова Г.Ф.'!$B$5</f>
        <v>57.3</v>
      </c>
      <c r="F18" s="1">
        <v>1</v>
      </c>
      <c r="G18" s="1">
        <v>15</v>
      </c>
      <c r="H18" s="1"/>
      <c r="I18" s="1"/>
      <c r="J18" s="1"/>
    </row>
    <row r="19" spans="1:10" x14ac:dyDescent="0.25">
      <c r="A19" s="1">
        <v>16</v>
      </c>
      <c r="B19" s="3" t="s">
        <v>19</v>
      </c>
      <c r="C19" s="2">
        <v>1</v>
      </c>
      <c r="D19" s="1">
        <f>'[1]зИГАНШИНА Ф.Ю.'!$B$4</f>
        <v>8076.2</v>
      </c>
      <c r="E19" s="1">
        <f>'[1]зИГАНШИНА Ф.Ю.'!$B$5</f>
        <v>61.4</v>
      </c>
      <c r="F19" s="1">
        <v>1</v>
      </c>
      <c r="G19" s="1">
        <v>15</v>
      </c>
      <c r="H19" s="1"/>
      <c r="I19" s="1"/>
      <c r="J19" s="1"/>
    </row>
    <row r="20" spans="1:10" x14ac:dyDescent="0.25">
      <c r="A20" s="1">
        <v>17</v>
      </c>
      <c r="B20" s="3" t="s">
        <v>14</v>
      </c>
      <c r="C20" s="2" t="s">
        <v>13</v>
      </c>
      <c r="D20" s="1">
        <f>'[1]зИГАНШИНА Ф.Ю.'!$B$4</f>
        <v>8076.2</v>
      </c>
      <c r="E20" s="1">
        <f>'[1]Зямалова Г.Ф.'!$B$5</f>
        <v>57.3</v>
      </c>
      <c r="F20" s="1">
        <v>1</v>
      </c>
      <c r="G20" s="1">
        <v>15</v>
      </c>
      <c r="H20" s="1"/>
      <c r="I20" s="1"/>
      <c r="J20" s="1"/>
    </row>
    <row r="21" spans="1:10" x14ac:dyDescent="0.25">
      <c r="A21" s="1">
        <v>18</v>
      </c>
      <c r="B21" s="1" t="s">
        <v>27</v>
      </c>
      <c r="C21" s="1">
        <v>1</v>
      </c>
      <c r="D21" s="1">
        <f>$D$20</f>
        <v>8076.2</v>
      </c>
      <c r="E21" s="1" t="s">
        <v>28</v>
      </c>
      <c r="F21" s="1">
        <v>1</v>
      </c>
      <c r="G21" s="1">
        <v>15</v>
      </c>
      <c r="H21" s="1"/>
      <c r="I21" s="1"/>
      <c r="J21" s="1"/>
    </row>
    <row r="22" spans="1:10" x14ac:dyDescent="0.25">
      <c r="A22" s="1">
        <v>19</v>
      </c>
      <c r="B22" s="1" t="s">
        <v>29</v>
      </c>
      <c r="C22" s="1">
        <v>1</v>
      </c>
      <c r="D22" s="1">
        <f t="shared" ref="D22:D24" si="0">$D$21</f>
        <v>8076.2</v>
      </c>
      <c r="E22" s="1" t="str">
        <f t="shared" ref="E22:E24" si="1">$E$21</f>
        <v>61.4</v>
      </c>
      <c r="F22" s="1">
        <v>1</v>
      </c>
      <c r="G22" s="1">
        <v>15</v>
      </c>
      <c r="H22" s="1"/>
      <c r="I22" s="1"/>
      <c r="J22" s="1"/>
    </row>
    <row r="23" spans="1:10" x14ac:dyDescent="0.25">
      <c r="A23" s="1">
        <v>20</v>
      </c>
      <c r="B23" s="1" t="s">
        <v>30</v>
      </c>
      <c r="C23" s="1">
        <v>1</v>
      </c>
      <c r="D23" s="1">
        <f t="shared" si="0"/>
        <v>8076.2</v>
      </c>
      <c r="E23" s="1" t="str">
        <f t="shared" si="1"/>
        <v>61.4</v>
      </c>
      <c r="F23" s="1">
        <v>1</v>
      </c>
      <c r="G23" s="1">
        <v>15</v>
      </c>
      <c r="H23" s="1"/>
      <c r="I23" s="1"/>
      <c r="J23" s="1"/>
    </row>
    <row r="24" spans="1:10" x14ac:dyDescent="0.25">
      <c r="A24" s="1">
        <v>21</v>
      </c>
      <c r="B24" s="1" t="s">
        <v>31</v>
      </c>
      <c r="C24" s="1">
        <v>1</v>
      </c>
      <c r="D24" s="1">
        <f t="shared" si="0"/>
        <v>8076.2</v>
      </c>
      <c r="E24" s="1" t="str">
        <f t="shared" si="1"/>
        <v>61.4</v>
      </c>
      <c r="F24" s="1">
        <v>1</v>
      </c>
      <c r="G24" s="1">
        <v>15</v>
      </c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2021-10-14T06:44:41Z</dcterms:modified>
</cp:coreProperties>
</file>